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tabRatio="570"/>
  </bookViews>
  <sheets>
    <sheet name="询价模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<sst xmlns="http://schemas.openxmlformats.org/spreadsheetml/2006/main" count="61" uniqueCount="43">
  <si>
    <t>序号</t>
  </si>
  <si>
    <t>分部分项</t>
  </si>
  <si>
    <t>单位</t>
  </si>
  <si>
    <t>数量</t>
  </si>
  <si>
    <t>预算单价（元）</t>
  </si>
  <si>
    <t>预算总价（元）</t>
  </si>
  <si>
    <t>单价报价（元）</t>
  </si>
  <si>
    <t>总价报价（元）</t>
  </si>
  <si>
    <t>开挖路面长32.8米(沥青混凝土路面开挖 厚度100mm)</t>
  </si>
  <si>
    <t>m2</t>
  </si>
  <si>
    <t>拆除基层长32.8米（拆除混凝土类面层(无筋 厚20cm以内)</t>
  </si>
  <si>
    <t>拆除路面1.7米，开挖路面(混凝土路面开挖 厚度200mm)</t>
  </si>
  <si>
    <t>拆除人行道 长3.8米，开挖路面(花岗岩面层人行道开挖 厚度100mm)</t>
  </si>
  <si>
    <t>拆除人行道垫层，开挖路面(花岗岩人行道垫层开挖 厚度150mm)</t>
  </si>
  <si>
    <t>管道挖土方(管道挖填土方 管道公称直径50mm以内0.4m深)</t>
  </si>
  <si>
    <t>m</t>
  </si>
  <si>
    <t>余方弃置</t>
  </si>
  <si>
    <t>m3</t>
  </si>
  <si>
    <t>填方  仅计取砂（槽、坑回填砂(人工摊铺夯实)）</t>
  </si>
  <si>
    <t>铺设花岗岩人行道(花岗岩人行道 铺设道板)</t>
  </si>
  <si>
    <t>C20人行道垫层(预拌非泵送普通混凝土垫层 厚度15cm)</t>
  </si>
  <si>
    <t>水泥混凝土 长1.7米（C25水泥预拌非泵送普通混凝土路面(厚度20cm)）</t>
  </si>
  <si>
    <t>水泥混凝土基层  长32.8米 （C25水泥预拌非泵送普通混凝土路面(厚度20cm)）</t>
  </si>
  <si>
    <t>沥青混凝土长32.8米（细粒式沥青混凝土路面(细粒式沥青混凝土 人工摊铺 厚度10cm)）</t>
  </si>
  <si>
    <t>塑料管  PE管 国标（室内塑料给水管(热熔连接) 外径63mm以内/PN1.6MPa</t>
  </si>
  <si>
    <t>塑料管 PPR管 国标（室内塑料给水管(热熔连接) 外径63mm以内/PN1.6MPa</t>
  </si>
  <si>
    <t>塑料管  PE管 国标（室内塑料给水管(热熔连接) 外径32mm以内/PN1.6MPa</t>
  </si>
  <si>
    <t>塑料管  PE管 国标（室内塑料给水管(热熔连接) 外径25mm以内/PN1.6MPa</t>
  </si>
  <si>
    <t>复合管室内(钢塑复合管(螺纹连接) 公称直径50mm以内)</t>
  </si>
  <si>
    <t>室外消火栓 拆、装室外地上式消火栓(公称直径100mm 以内支管) 拆、装</t>
  </si>
  <si>
    <t>套</t>
  </si>
  <si>
    <t>闸阀安装(公称直径50mm以内)  Z41T-16 DN50</t>
  </si>
  <si>
    <t>个</t>
  </si>
  <si>
    <t>止回阀安装(公称直径15mm以内)  H11T-16 DN50</t>
  </si>
  <si>
    <t>打洞(孔)混凝土墙体钻孔(钻孔直径63mm以内)</t>
  </si>
  <si>
    <t>管道拆除拆除镀锌管(DN50以内)</t>
  </si>
  <si>
    <t>室外管道碰头 钢管碰头(焊接)(支管公称直径50mm以内)</t>
  </si>
  <si>
    <t>处</t>
  </si>
  <si>
    <t>合计</t>
  </si>
  <si>
    <t>询价要求：
1、报价应充分考虑此采购项目的各种风险因素，如货物价格、运输费用、装卸费用、安装费用（安装到询价人指定位置）、调试费用、税金以及达到建设要求所需要增加的人工、设备、软件、配件、授权等一切费用。
2、需现场地勘，请联系总务科邹工0597-2320109</t>
  </si>
  <si>
    <t xml:space="preserve">   报价单位：                                  联系人：                           联系电话：</t>
  </si>
  <si>
    <r>
      <rPr>
        <sz val="11"/>
        <color theme="1"/>
        <rFont val="宋体"/>
        <charset val="134"/>
      </rP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报价时间：</t>
    </r>
    <r>
      <rPr>
        <sz val="11"/>
        <color theme="1"/>
        <rFont val="宋体"/>
        <charset val="134"/>
      </rPr>
      <t>2026年    月      日</t>
    </r>
  </si>
  <si>
    <t>1号楼一楼供水管改造项目预算单（预算总金额：24678.41元）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</si>
</sst>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0"/>
  </numFmts>
  <fonts count="5">
    <font>
      <sz val="11"/>
      <color theme="1"/>
      <name val="宋体"/>
      <charset val="134"/>
    </font>
    <font>
      <sz val="1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Calibri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right" vertical="center" wrapText="1" shrinkToFit="1"/>
    </xf>
    <xf numFmtId="0" fontId="0" fillId="0" borderId="4" xfId="1" applyNumberFormat="1" applyFont="1" applyBorder="1" applyAlignment="1">
      <alignment horizontal="left" vertical="center" wrapText="1"/>
    </xf>
    <xf numFmtId="0" fontId="0" fillId="0" borderId="4" xfId="1" applyNumberFormat="1" applyFont="1" applyBorder="1" applyAlignment="1">
      <alignment horizontal="center" vertical="center" wrapText="1"/>
    </xf>
    <xf numFmtId="178" fontId="0" fillId="0" borderId="4" xfId="1" applyNumberFormat="1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2" fontId="0" fillId="0" borderId="5" xfId="1" applyNumberFormat="1" applyFont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D4" sqref="D4"/>
    </sheetView>
  </sheetViews>
  <sheetFormatPr defaultColWidth="9" defaultRowHeight="13.5"/>
  <cols>
    <col min="1" max="1" width="7.5" style="1" customWidth="1"/>
    <col min="2" max="2" width="30.875" customWidth="1"/>
    <col min="3" max="3" width="5" customWidth="1"/>
    <col min="4" max="4" width="29.375" style="1" customWidth="1"/>
    <col min="5" max="5" width="13.625" style="1" customWidth="1"/>
    <col min="6" max="6" width="14.125" style="1" customWidth="1"/>
    <col min="7" max="7" width="13.875" customWidth="1"/>
    <col min="8" max="8" width="15.375" customWidth="1"/>
  </cols>
  <sheetData>
    <row r="1" spans="1:9" ht="30" customHeight="1">
      <c r="A1" s="16" t="s">
        <v>42</v>
      </c>
      <c r="B1" s="17"/>
      <c r="C1" s="17"/>
      <c r="D1" s="17"/>
      <c r="E1" s="17"/>
      <c r="F1" s="17"/>
      <c r="G1" s="17"/>
      <c r="H1" s="18"/>
    </row>
    <row r="2" spans="1:9" ht="20.100000000000001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5"/>
    </row>
    <row r="3" spans="1:9" ht="33" customHeight="1">
      <c r="A3" s="4">
        <v>1</v>
      </c>
      <c r="B3" s="6" t="s">
        <v>8</v>
      </c>
      <c r="C3" s="7" t="s">
        <v>9</v>
      </c>
      <c r="D3" s="8">
        <v>19.68</v>
      </c>
      <c r="E3" s="4">
        <v>47</v>
      </c>
      <c r="F3" s="4">
        <f>D3*E3</f>
        <v>924.96</v>
      </c>
      <c r="G3" s="3"/>
      <c r="H3" s="3"/>
      <c r="I3" s="5"/>
    </row>
    <row r="4" spans="1:9" ht="39" customHeight="1">
      <c r="A4" s="4">
        <v>2</v>
      </c>
      <c r="B4" s="6" t="s">
        <v>10</v>
      </c>
      <c r="C4" s="7" t="s">
        <v>9</v>
      </c>
      <c r="D4" s="8">
        <v>19.68</v>
      </c>
      <c r="E4" s="4">
        <v>31</v>
      </c>
      <c r="F4" s="4">
        <f>D4*E4</f>
        <v>610.08000000000004</v>
      </c>
      <c r="G4" s="3"/>
      <c r="H4" s="3"/>
      <c r="I4" s="5"/>
    </row>
    <row r="5" spans="1:9" ht="27" customHeight="1">
      <c r="A5" s="4">
        <v>3</v>
      </c>
      <c r="B5" s="9" t="s">
        <v>11</v>
      </c>
      <c r="C5" s="7" t="s">
        <v>9</v>
      </c>
      <c r="D5" s="8">
        <v>1.02</v>
      </c>
      <c r="E5" s="4">
        <v>102</v>
      </c>
      <c r="F5" s="4">
        <f>D5*E5</f>
        <v>104.04</v>
      </c>
      <c r="G5" s="3"/>
      <c r="H5" s="3"/>
      <c r="I5" s="5"/>
    </row>
    <row r="6" spans="1:9" ht="29.1" customHeight="1">
      <c r="A6" s="4">
        <v>4</v>
      </c>
      <c r="B6" s="9" t="s">
        <v>12</v>
      </c>
      <c r="C6" s="7" t="s">
        <v>9</v>
      </c>
      <c r="D6" s="4">
        <v>2.2799999999999998</v>
      </c>
      <c r="E6" s="4">
        <v>34</v>
      </c>
      <c r="F6" s="4">
        <f>D6*E6</f>
        <v>77.52</v>
      </c>
      <c r="G6" s="3"/>
      <c r="H6" s="3"/>
      <c r="I6" s="5"/>
    </row>
    <row r="7" spans="1:9" ht="30" customHeight="1">
      <c r="A7" s="4">
        <v>5</v>
      </c>
      <c r="B7" s="9" t="s">
        <v>13</v>
      </c>
      <c r="C7" s="7" t="s">
        <v>9</v>
      </c>
      <c r="D7" s="4">
        <v>2.2799999999999998</v>
      </c>
      <c r="E7" s="4">
        <v>60</v>
      </c>
      <c r="F7" s="4">
        <f>D7*E7</f>
        <v>136.80000000000001</v>
      </c>
      <c r="G7" s="3"/>
      <c r="H7" s="3"/>
      <c r="I7" s="5"/>
    </row>
    <row r="8" spans="1:9" ht="30.95" customHeight="1">
      <c r="A8" s="4">
        <v>6</v>
      </c>
      <c r="B8" s="9" t="s">
        <v>14</v>
      </c>
      <c r="C8" s="7" t="s">
        <v>15</v>
      </c>
      <c r="D8" s="8">
        <v>38.299999999999997</v>
      </c>
      <c r="E8" s="4">
        <v>32</v>
      </c>
      <c r="F8" s="4">
        <f t="shared" ref="F8:F26" si="0">D8*E8</f>
        <v>1225.5999999999999</v>
      </c>
      <c r="G8" s="3"/>
      <c r="H8" s="3"/>
      <c r="I8" s="5"/>
    </row>
    <row r="9" spans="1:9" ht="29.1" customHeight="1">
      <c r="A9" s="4">
        <v>7</v>
      </c>
      <c r="B9" s="6" t="s">
        <v>16</v>
      </c>
      <c r="C9" s="7" t="s">
        <v>17</v>
      </c>
      <c r="D9" s="8">
        <v>15.984</v>
      </c>
      <c r="E9" s="4">
        <v>55</v>
      </c>
      <c r="F9" s="4">
        <f t="shared" si="0"/>
        <v>879.12</v>
      </c>
      <c r="G9" s="3"/>
      <c r="H9" s="3"/>
      <c r="I9" s="5"/>
    </row>
    <row r="10" spans="1:9" ht="30" customHeight="1">
      <c r="A10" s="4">
        <v>8</v>
      </c>
      <c r="B10" s="9" t="s">
        <v>18</v>
      </c>
      <c r="C10" s="7" t="s">
        <v>17</v>
      </c>
      <c r="D10" s="4">
        <v>9.1980000000000004</v>
      </c>
      <c r="E10" s="4">
        <v>265</v>
      </c>
      <c r="F10" s="4">
        <f t="shared" si="0"/>
        <v>2437.4699999999998</v>
      </c>
      <c r="G10" s="3"/>
      <c r="H10" s="3"/>
      <c r="I10" s="5"/>
    </row>
    <row r="11" spans="1:9" ht="30" customHeight="1">
      <c r="A11" s="4">
        <v>9</v>
      </c>
      <c r="B11" s="9" t="s">
        <v>19</v>
      </c>
      <c r="C11" s="7" t="s">
        <v>9</v>
      </c>
      <c r="D11" s="8">
        <v>2.2799999999999998</v>
      </c>
      <c r="E11" s="4">
        <v>257</v>
      </c>
      <c r="F11" s="4">
        <f t="shared" si="0"/>
        <v>585.96</v>
      </c>
      <c r="G11" s="3"/>
      <c r="H11" s="3"/>
      <c r="I11" s="5"/>
    </row>
    <row r="12" spans="1:9" ht="33" customHeight="1">
      <c r="A12" s="4">
        <v>10</v>
      </c>
      <c r="B12" s="9" t="s">
        <v>20</v>
      </c>
      <c r="C12" s="7" t="s">
        <v>9</v>
      </c>
      <c r="D12" s="8">
        <v>2.2799999999999998</v>
      </c>
      <c r="E12" s="4">
        <v>74</v>
      </c>
      <c r="F12" s="4">
        <f t="shared" si="0"/>
        <v>168.72</v>
      </c>
      <c r="G12" s="3"/>
      <c r="H12" s="3"/>
      <c r="I12" s="5"/>
    </row>
    <row r="13" spans="1:9" ht="45" customHeight="1">
      <c r="A13" s="4">
        <v>11</v>
      </c>
      <c r="B13" s="9" t="s">
        <v>21</v>
      </c>
      <c r="C13" s="7" t="s">
        <v>9</v>
      </c>
      <c r="D13" s="8">
        <v>1.02</v>
      </c>
      <c r="E13" s="4">
        <v>113</v>
      </c>
      <c r="F13" s="4">
        <f t="shared" si="0"/>
        <v>115.26</v>
      </c>
      <c r="G13" s="3"/>
      <c r="H13" s="3"/>
      <c r="I13" s="5"/>
    </row>
    <row r="14" spans="1:9" ht="45.95" customHeight="1">
      <c r="A14" s="4">
        <v>12</v>
      </c>
      <c r="B14" s="9" t="s">
        <v>22</v>
      </c>
      <c r="C14" s="10" t="s">
        <v>9</v>
      </c>
      <c r="D14" s="4">
        <v>19.68</v>
      </c>
      <c r="E14" s="4">
        <v>115</v>
      </c>
      <c r="F14" s="4">
        <f t="shared" si="0"/>
        <v>2263.1999999999998</v>
      </c>
      <c r="G14" s="3"/>
      <c r="H14" s="3"/>
      <c r="I14" s="5"/>
    </row>
    <row r="15" spans="1:9" ht="45.95" customHeight="1">
      <c r="A15" s="4">
        <v>13</v>
      </c>
      <c r="B15" s="9" t="s">
        <v>23</v>
      </c>
      <c r="C15" s="10" t="s">
        <v>9</v>
      </c>
      <c r="D15" s="4">
        <v>19.68</v>
      </c>
      <c r="E15" s="4">
        <v>176</v>
      </c>
      <c r="F15" s="4">
        <f t="shared" si="0"/>
        <v>3463.68</v>
      </c>
      <c r="G15" s="3"/>
      <c r="H15" s="3"/>
      <c r="I15" s="5"/>
    </row>
    <row r="16" spans="1:9" ht="42" customHeight="1">
      <c r="A16" s="4">
        <v>14</v>
      </c>
      <c r="B16" s="6" t="s">
        <v>24</v>
      </c>
      <c r="C16" s="7" t="s">
        <v>15</v>
      </c>
      <c r="D16" s="8">
        <v>108.7</v>
      </c>
      <c r="E16" s="11">
        <v>61</v>
      </c>
      <c r="F16" s="4">
        <f t="shared" si="0"/>
        <v>6630.7</v>
      </c>
      <c r="G16" s="3"/>
      <c r="H16" s="3"/>
      <c r="I16" s="5"/>
    </row>
    <row r="17" spans="1:9" ht="42" customHeight="1">
      <c r="A17" s="4">
        <v>15</v>
      </c>
      <c r="B17" s="6" t="s">
        <v>25</v>
      </c>
      <c r="C17" s="7" t="s">
        <v>15</v>
      </c>
      <c r="D17" s="8">
        <v>8.6999999999999993</v>
      </c>
      <c r="E17" s="11">
        <v>69</v>
      </c>
      <c r="F17" s="4">
        <f t="shared" si="0"/>
        <v>600.29999999999995</v>
      </c>
      <c r="G17" s="3"/>
      <c r="H17" s="3"/>
      <c r="I17" s="5"/>
    </row>
    <row r="18" spans="1:9" ht="42.95" customHeight="1">
      <c r="A18" s="4">
        <v>16</v>
      </c>
      <c r="B18" s="6" t="s">
        <v>26</v>
      </c>
      <c r="C18" s="7" t="s">
        <v>15</v>
      </c>
      <c r="D18" s="8">
        <v>20.5</v>
      </c>
      <c r="E18" s="11">
        <v>35</v>
      </c>
      <c r="F18" s="4">
        <f t="shared" si="0"/>
        <v>717.5</v>
      </c>
      <c r="G18" s="3"/>
      <c r="H18" s="3"/>
      <c r="I18" s="5"/>
    </row>
    <row r="19" spans="1:9" ht="42.95" customHeight="1">
      <c r="A19" s="4">
        <v>17</v>
      </c>
      <c r="B19" s="6" t="s">
        <v>27</v>
      </c>
      <c r="C19" s="7" t="s">
        <v>15</v>
      </c>
      <c r="D19" s="8">
        <v>6</v>
      </c>
      <c r="E19" s="11">
        <v>30</v>
      </c>
      <c r="F19" s="4">
        <f t="shared" si="0"/>
        <v>180</v>
      </c>
      <c r="G19" s="3"/>
      <c r="H19" s="3"/>
      <c r="I19" s="5"/>
    </row>
    <row r="20" spans="1:9" ht="33.950000000000003" customHeight="1">
      <c r="A20" s="4">
        <v>18</v>
      </c>
      <c r="B20" s="6" t="s">
        <v>28</v>
      </c>
      <c r="C20" s="7" t="s">
        <v>15</v>
      </c>
      <c r="D20" s="8">
        <v>1.5</v>
      </c>
      <c r="E20" s="11">
        <v>91</v>
      </c>
      <c r="F20" s="4">
        <f t="shared" si="0"/>
        <v>136.5</v>
      </c>
      <c r="G20" s="3"/>
      <c r="H20" s="3"/>
      <c r="I20" s="5"/>
    </row>
    <row r="21" spans="1:9" ht="45" customHeight="1">
      <c r="A21" s="4">
        <v>19</v>
      </c>
      <c r="B21" s="6" t="s">
        <v>29</v>
      </c>
      <c r="C21" s="7" t="s">
        <v>30</v>
      </c>
      <c r="D21" s="8">
        <v>1</v>
      </c>
      <c r="E21" s="11">
        <v>308</v>
      </c>
      <c r="F21" s="4">
        <f t="shared" si="0"/>
        <v>308</v>
      </c>
      <c r="G21" s="3"/>
      <c r="H21" s="3"/>
      <c r="I21" s="5"/>
    </row>
    <row r="22" spans="1:9" ht="41.1" customHeight="1">
      <c r="A22" s="4">
        <v>20</v>
      </c>
      <c r="B22" s="6" t="s">
        <v>31</v>
      </c>
      <c r="C22" s="7" t="s">
        <v>32</v>
      </c>
      <c r="D22" s="8">
        <v>4</v>
      </c>
      <c r="E22" s="11">
        <v>370</v>
      </c>
      <c r="F22" s="4">
        <f t="shared" si="0"/>
        <v>1480</v>
      </c>
      <c r="G22" s="3"/>
      <c r="H22" s="3"/>
      <c r="I22" s="5"/>
    </row>
    <row r="23" spans="1:9" ht="30" customHeight="1">
      <c r="A23" s="4">
        <v>21</v>
      </c>
      <c r="B23" s="6" t="s">
        <v>33</v>
      </c>
      <c r="C23" s="7" t="s">
        <v>32</v>
      </c>
      <c r="D23" s="8">
        <v>2</v>
      </c>
      <c r="E23" s="11">
        <v>147</v>
      </c>
      <c r="F23" s="4">
        <f t="shared" si="0"/>
        <v>294</v>
      </c>
      <c r="G23" s="3"/>
      <c r="H23" s="3"/>
      <c r="I23" s="5"/>
    </row>
    <row r="24" spans="1:9" ht="30" customHeight="1">
      <c r="A24" s="4">
        <v>22</v>
      </c>
      <c r="B24" s="6" t="s">
        <v>34</v>
      </c>
      <c r="C24" s="7" t="s">
        <v>32</v>
      </c>
      <c r="D24" s="8">
        <v>7</v>
      </c>
      <c r="E24" s="11">
        <v>55</v>
      </c>
      <c r="F24" s="4">
        <f t="shared" si="0"/>
        <v>385</v>
      </c>
      <c r="G24" s="3"/>
      <c r="H24" s="3"/>
      <c r="I24" s="5"/>
    </row>
    <row r="25" spans="1:9" ht="20.100000000000001" customHeight="1">
      <c r="A25" s="4">
        <v>23</v>
      </c>
      <c r="B25" s="6" t="s">
        <v>35</v>
      </c>
      <c r="C25" s="7" t="s">
        <v>15</v>
      </c>
      <c r="D25" s="8">
        <v>2</v>
      </c>
      <c r="E25" s="11">
        <v>7</v>
      </c>
      <c r="F25" s="4">
        <f t="shared" si="0"/>
        <v>14</v>
      </c>
      <c r="G25" s="3"/>
      <c r="H25" s="3"/>
      <c r="I25" s="5"/>
    </row>
    <row r="26" spans="1:9" ht="27" customHeight="1">
      <c r="A26" s="4">
        <v>24</v>
      </c>
      <c r="B26" s="6" t="s">
        <v>36</v>
      </c>
      <c r="C26" s="7" t="s">
        <v>37</v>
      </c>
      <c r="D26" s="8">
        <v>4</v>
      </c>
      <c r="E26" s="11">
        <v>235</v>
      </c>
      <c r="F26" s="4">
        <f t="shared" si="0"/>
        <v>940</v>
      </c>
      <c r="G26" s="3"/>
      <c r="H26" s="3"/>
      <c r="I26" s="5"/>
    </row>
    <row r="27" spans="1:9" ht="20.100000000000001" customHeight="1">
      <c r="A27" s="4"/>
      <c r="B27" s="10"/>
      <c r="C27" s="10"/>
      <c r="D27" s="4"/>
      <c r="E27" s="4"/>
      <c r="F27" s="4"/>
      <c r="G27" s="3"/>
      <c r="H27" s="3"/>
      <c r="I27" s="5"/>
    </row>
    <row r="28" spans="1:9" ht="20.100000000000001" customHeight="1">
      <c r="A28" s="2"/>
      <c r="B28" s="3"/>
      <c r="C28" s="3"/>
      <c r="D28" s="2"/>
      <c r="E28" s="2"/>
      <c r="F28" s="2"/>
      <c r="G28" s="3"/>
      <c r="H28" s="3"/>
      <c r="I28" s="5"/>
    </row>
    <row r="29" spans="1:9" ht="20.100000000000001" customHeight="1">
      <c r="A29" s="2"/>
      <c r="B29" s="3"/>
      <c r="C29" s="3"/>
      <c r="D29" s="2"/>
      <c r="E29" s="2"/>
      <c r="F29" s="2"/>
      <c r="G29" s="3"/>
      <c r="H29" s="3"/>
      <c r="I29" s="5"/>
    </row>
    <row r="30" spans="1:9" ht="20.100000000000001" customHeight="1">
      <c r="A30" s="2"/>
      <c r="B30" s="3"/>
      <c r="C30" s="3"/>
      <c r="D30" s="2"/>
      <c r="E30" s="2"/>
      <c r="F30" s="2"/>
      <c r="G30" s="3"/>
      <c r="H30" s="3"/>
      <c r="I30" s="5"/>
    </row>
    <row r="31" spans="1:9" ht="20.100000000000001" customHeight="1">
      <c r="A31" s="19" t="s">
        <v>38</v>
      </c>
      <c r="B31" s="20"/>
      <c r="C31" s="20"/>
      <c r="D31" s="20"/>
      <c r="E31" s="21"/>
      <c r="F31" s="2">
        <f>SUM(F3:F30)</f>
        <v>24678.41</v>
      </c>
      <c r="G31" s="3"/>
      <c r="H31" s="3"/>
      <c r="I31" s="5"/>
    </row>
    <row r="32" spans="1:9" ht="73.5" customHeight="1">
      <c r="A32" s="22" t="s">
        <v>39</v>
      </c>
      <c r="B32" s="23"/>
      <c r="C32" s="23"/>
      <c r="D32" s="23"/>
      <c r="E32" s="23"/>
      <c r="F32" s="23"/>
      <c r="G32" s="23"/>
      <c r="H32" s="24"/>
      <c r="I32" s="5"/>
    </row>
    <row r="33" spans="1:9" ht="33" customHeight="1">
      <c r="A33" s="25" t="s">
        <v>40</v>
      </c>
      <c r="B33" s="26"/>
      <c r="C33" s="26"/>
      <c r="D33" s="26"/>
      <c r="E33" s="26"/>
      <c r="F33" s="26"/>
      <c r="G33" s="26"/>
      <c r="H33" s="26"/>
      <c r="I33" s="5"/>
    </row>
    <row r="34" spans="1:9" ht="26.25" customHeight="1">
      <c r="A34" s="27" t="s">
        <v>41</v>
      </c>
      <c r="B34" s="28"/>
      <c r="C34" s="28"/>
      <c r="D34" s="28"/>
      <c r="E34" s="28"/>
      <c r="F34" s="28"/>
      <c r="G34" s="28"/>
      <c r="H34" s="28"/>
      <c r="I34" s="5"/>
    </row>
    <row r="35" spans="1:9">
      <c r="I35" s="5"/>
    </row>
    <row r="36" spans="1:9">
      <c r="I36" s="5"/>
    </row>
    <row r="37" spans="1:9">
      <c r="I37" s="5"/>
    </row>
    <row r="38" spans="1:9">
      <c r="I38" s="5"/>
    </row>
    <row r="39" spans="1:9">
      <c r="I39" s="5"/>
    </row>
    <row r="40" spans="1:9">
      <c r="I40" s="5"/>
    </row>
    <row r="41" spans="1:9">
      <c r="I41" s="5"/>
    </row>
    <row r="42" spans="1:9">
      <c r="I42" s="5"/>
    </row>
    <row r="43" spans="1:9">
      <c r="I43" s="12"/>
    </row>
    <row r="44" spans="1:9">
      <c r="I44" s="12"/>
    </row>
    <row r="45" spans="1:9">
      <c r="B45" s="12"/>
      <c r="C45" s="12"/>
      <c r="D45" s="13"/>
      <c r="E45" s="13"/>
      <c r="F45" s="13"/>
      <c r="G45" s="12"/>
      <c r="H45" s="12"/>
      <c r="I45" s="12"/>
    </row>
    <row r="46" spans="1:9">
      <c r="B46" s="12"/>
      <c r="C46" s="12"/>
      <c r="D46" s="13"/>
      <c r="E46" s="13"/>
      <c r="F46" s="13"/>
      <c r="G46" s="12"/>
      <c r="H46" s="12"/>
    </row>
    <row r="47" spans="1:9">
      <c r="B47" s="12"/>
      <c r="C47" s="12"/>
      <c r="D47" s="13"/>
      <c r="E47" s="13"/>
      <c r="F47" s="13"/>
      <c r="G47" s="12"/>
      <c r="H47" s="12"/>
    </row>
    <row r="48" spans="1:9">
      <c r="B48" s="12"/>
      <c r="C48" s="12"/>
      <c r="D48" s="14"/>
      <c r="E48" s="15"/>
      <c r="F48" s="15"/>
      <c r="G48" s="15"/>
      <c r="H48" s="14"/>
    </row>
    <row r="49" spans="2:8">
      <c r="B49" s="12"/>
      <c r="C49" s="12"/>
      <c r="D49" s="14"/>
      <c r="E49" s="15"/>
      <c r="F49" s="15"/>
      <c r="G49" s="15"/>
      <c r="H49" s="14"/>
    </row>
    <row r="50" spans="2:8" ht="26.1" customHeight="1">
      <c r="B50" s="12"/>
      <c r="C50" s="12"/>
      <c r="D50" s="14"/>
      <c r="E50" s="15"/>
      <c r="F50" s="15"/>
      <c r="G50" s="15"/>
      <c r="H50" s="14"/>
    </row>
    <row r="51" spans="2:8">
      <c r="B51" s="12"/>
      <c r="C51" s="12"/>
      <c r="D51" s="14"/>
      <c r="E51" s="15"/>
      <c r="F51" s="15"/>
      <c r="G51" s="15"/>
      <c r="H51" s="14"/>
    </row>
    <row r="52" spans="2:8">
      <c r="B52" s="12"/>
      <c r="C52" s="12"/>
      <c r="D52" s="14"/>
      <c r="E52" s="15"/>
      <c r="F52" s="15"/>
      <c r="G52" s="15"/>
      <c r="H52" s="14"/>
    </row>
    <row r="53" spans="2:8">
      <c r="B53" s="12"/>
      <c r="C53" s="12"/>
      <c r="D53" s="14"/>
      <c r="E53" s="15"/>
      <c r="F53" s="15"/>
      <c r="G53" s="15"/>
      <c r="H53" s="14"/>
    </row>
    <row r="54" spans="2:8" ht="30.95" customHeight="1">
      <c r="B54" s="12"/>
      <c r="C54" s="12"/>
      <c r="D54" s="14"/>
      <c r="E54" s="15"/>
      <c r="F54" s="15"/>
      <c r="G54" s="15"/>
      <c r="H54" s="14"/>
    </row>
    <row r="55" spans="2:8">
      <c r="B55" s="12"/>
      <c r="C55" s="12"/>
      <c r="D55" s="14"/>
      <c r="E55" s="15"/>
      <c r="F55" s="15"/>
      <c r="G55" s="15"/>
      <c r="H55" s="14"/>
    </row>
    <row r="56" spans="2:8">
      <c r="B56" s="12"/>
      <c r="C56" s="12"/>
      <c r="D56" s="14"/>
      <c r="E56" s="15"/>
      <c r="F56" s="15"/>
      <c r="G56" s="15"/>
      <c r="H56" s="14"/>
    </row>
    <row r="57" spans="2:8">
      <c r="B57" s="12"/>
      <c r="C57" s="12"/>
      <c r="D57" s="14"/>
      <c r="E57" s="15"/>
      <c r="F57" s="15"/>
      <c r="G57" s="15"/>
      <c r="H57" s="14"/>
    </row>
    <row r="58" spans="2:8">
      <c r="B58" s="12"/>
      <c r="C58" s="12"/>
      <c r="D58" s="14"/>
      <c r="E58" s="15"/>
      <c r="F58" s="15"/>
      <c r="G58" s="15"/>
      <c r="H58" s="14"/>
    </row>
    <row r="59" spans="2:8">
      <c r="B59" s="12"/>
      <c r="C59" s="12"/>
      <c r="D59" s="13"/>
      <c r="E59" s="13"/>
      <c r="F59" s="13"/>
      <c r="G59" s="12"/>
      <c r="H59" s="12"/>
    </row>
    <row r="60" spans="2:8">
      <c r="B60" s="12"/>
      <c r="C60" s="12"/>
      <c r="D60" s="13"/>
      <c r="E60" s="13"/>
      <c r="F60" s="13"/>
      <c r="G60" s="12"/>
      <c r="H60" s="12"/>
    </row>
    <row r="61" spans="2:8">
      <c r="B61" s="12"/>
      <c r="C61" s="12"/>
      <c r="D61" s="13"/>
      <c r="E61" s="13"/>
      <c r="F61" s="13"/>
      <c r="G61" s="12"/>
      <c r="H61" s="12"/>
    </row>
    <row r="62" spans="2:8">
      <c r="B62" s="12"/>
      <c r="C62" s="12"/>
      <c r="D62" s="13"/>
      <c r="E62" s="13"/>
      <c r="F62" s="13"/>
      <c r="G62" s="12"/>
      <c r="H62" s="12"/>
    </row>
    <row r="63" spans="2:8">
      <c r="B63" s="12"/>
      <c r="C63" s="12"/>
      <c r="D63" s="13"/>
      <c r="E63" s="13"/>
      <c r="F63" s="13"/>
      <c r="G63" s="12"/>
      <c r="H63" s="12"/>
    </row>
  </sheetData>
  <mergeCells count="5">
    <mergeCell ref="A1:H1"/>
    <mergeCell ref="A31:E31"/>
    <mergeCell ref="A32:H32"/>
    <mergeCell ref="A33:H33"/>
    <mergeCell ref="A34:H34"/>
  </mergeCells>
  <phoneticPr fontId="4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询价模版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hy</cp:lastModifiedBy>
  <cp:revision>3</cp:revision>
  <cp:lastPrinted>2026-01-20T09:12:00Z</cp:lastPrinted>
  <dcterms:created xsi:type="dcterms:W3CDTF">2025-08-06T11:16:00Z</dcterms:created>
  <dcterms:modified xsi:type="dcterms:W3CDTF">2026-05-19T09:38:19Z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633A68F2304248098D545D11403E8275_13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